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3"/>
  </bookViews>
  <sheets>
    <sheet name="ерте жас тобы" sheetId="15" r:id="rId1"/>
    <sheet name="ортаңғы топ" sheetId="11" r:id="rId2"/>
    <sheet name="ересек топ" sheetId="12" r:id="rId3"/>
    <sheet name="МДҰ әдіскерінің жинағы" sheetId="16" r:id="rId4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16" l="1"/>
  <c r="W10" i="16" s="1"/>
  <c r="V11" i="16"/>
  <c r="W11" i="16" s="1"/>
  <c r="V12" i="16"/>
  <c r="W12" i="16" s="1"/>
  <c r="V13" i="16"/>
  <c r="W13" i="16" s="1"/>
  <c r="T10" i="16"/>
  <c r="U10" i="16" s="1"/>
  <c r="T11" i="16"/>
  <c r="U11" i="16" s="1"/>
  <c r="T12" i="16"/>
  <c r="U12" i="16" s="1"/>
  <c r="T13" i="16"/>
  <c r="U13" i="16" s="1"/>
  <c r="R10" i="16"/>
  <c r="S10" i="16" s="1"/>
  <c r="R11" i="16"/>
  <c r="S11" i="16" s="1"/>
  <c r="R12" i="16"/>
  <c r="S12" i="16" s="1"/>
  <c r="R13" i="16"/>
  <c r="S13" i="16" s="1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N15" i="16" l="1"/>
  <c r="J15" i="16"/>
  <c r="F15" i="16"/>
  <c r="Q15" i="16"/>
  <c r="M15" i="16"/>
  <c r="I15" i="16"/>
  <c r="E15" i="16"/>
  <c r="O15" i="16"/>
  <c r="K15" i="16"/>
  <c r="G15" i="16"/>
  <c r="C15" i="16"/>
  <c r="P15" i="16"/>
  <c r="L15" i="16"/>
  <c r="H15" i="16"/>
  <c r="D15" i="16"/>
  <c r="V9" i="16"/>
  <c r="W9" i="16" s="1"/>
  <c r="T9" i="16"/>
  <c r="U9" i="16" s="1"/>
  <c r="R9" i="16"/>
  <c r="S9" i="16" s="1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H15" i="12"/>
  <c r="I15" i="12"/>
  <c r="J15" i="12"/>
  <c r="K15" i="12"/>
  <c r="L15" i="12"/>
  <c r="M15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J18" i="11" l="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5" i="12"/>
  <c r="D15" i="12"/>
  <c r="E15" i="12"/>
  <c r="F15" i="12"/>
  <c r="G15" i="12"/>
  <c r="N15" i="12"/>
  <c r="O15" i="12"/>
  <c r="P15" i="12"/>
  <c r="Q15" i="12"/>
  <c r="R15" i="12"/>
  <c r="S15" i="12"/>
  <c r="AF15" i="12"/>
  <c r="AH15" i="12"/>
  <c r="AI15" i="12"/>
  <c r="AJ15" i="12"/>
  <c r="AG15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6" i="12" l="1"/>
  <c r="N16" i="12"/>
  <c r="R16" i="12"/>
  <c r="AH16" i="12"/>
  <c r="Q16" i="12"/>
  <c r="AK16" i="12"/>
  <c r="AG16" i="12"/>
  <c r="AF16" i="12"/>
  <c r="P16" i="12"/>
  <c r="AB16" i="12"/>
  <c r="U16" i="12"/>
  <c r="M16" i="12"/>
  <c r="I16" i="12"/>
  <c r="AD16" i="12"/>
  <c r="Y16" i="12"/>
  <c r="T16" i="12"/>
  <c r="L16" i="12"/>
  <c r="H16" i="12"/>
  <c r="J16" i="12"/>
  <c r="AC16" i="12"/>
  <c r="X16" i="12"/>
  <c r="AA16" i="12"/>
  <c r="AE16" i="12"/>
  <c r="Z16" i="12"/>
  <c r="V16" i="12"/>
  <c r="W16" i="12"/>
  <c r="K16" i="12"/>
  <c r="AJ16" i="12"/>
  <c r="S16" i="12"/>
  <c r="O16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6" i="12"/>
  <c r="G16" i="12"/>
  <c r="D16" i="12"/>
  <c r="E16" i="12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<sst xmlns="http://schemas.openxmlformats.org/spreadsheetml/2006/main" count="203" uniqueCount="50">
  <si>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</si>
  <si>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</si>
  <si>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</si>
  <si>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</si>
  <si>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</si>
  <si>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</si>
  <si>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</si>
  <si>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</si>
  <si>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</si>
  <si>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</si>
  <si>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</si>
  <si>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</si>
  <si>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</si>
  <si>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</si>
  <si>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</si>
  <si>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</si>
  <si>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</si>
  <si>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</si>
  <si>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</si>
  <si>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</si>
  <si>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</si>
  <si>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</si>
  <si>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</si>
  <si>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</si>
  <si>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</si>
  <si>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</si>
  <si>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</si>
  <si>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</si>
  <si>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</si>
  <si>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</si>
  <si>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</si>
  <si>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</si>
  <si>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</si>
  <si>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</si>
  <si>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</si>
  <si>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</si>
  <si>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</si>
  <si>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</si>
  <si>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</si>
  <si>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</si>
  <si>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Мектепалды тобы</t>
  </si>
  <si>
    <t>БАРЛЫҒЫ</t>
  </si>
  <si>
    <t xml:space="preserve">Жас ерекшелік топтары </t>
  </si>
  <si>
    <t>Балбөбек</t>
  </si>
  <si>
    <t>Балдырған</t>
  </si>
  <si>
    <t>Оқыту тілі____қазақ_______________</t>
  </si>
  <si>
    <t>Акбота</t>
  </si>
  <si>
    <t>Мекен-жайы_Әділет №31</t>
  </si>
  <si>
    <t>МДҰ атауы_ЖШС "Ақнұр" бөбекжай бақшасы</t>
  </si>
  <si>
    <t xml:space="preserve">Әдіскерінің аты-жөні__А.Жанысбекова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</si>
</sst>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8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9" t="s">
        <v>19</v>
      </c>
      <c r="Y2" s="29"/>
    </row>
    <row r="3" spans="1:25" ht="15.75" x14ac:dyDescent="0.25">
      <c r="A3" s="3"/>
      <c r="B3" s="30" t="s">
        <v>18</v>
      </c>
      <c r="C3" s="30"/>
      <c r="D3" s="30"/>
      <c r="E3" s="30"/>
      <c r="F3" s="30"/>
      <c r="G3" s="3"/>
      <c r="H3" s="3"/>
      <c r="I3" s="3"/>
      <c r="J3" s="3"/>
      <c r="K3" s="3"/>
      <c r="L3" s="30" t="s">
        <v>38</v>
      </c>
      <c r="M3" s="30"/>
      <c r="N3" s="30"/>
      <c r="O3" s="30"/>
      <c r="P3" s="30"/>
      <c r="Q3" s="30"/>
      <c r="R3" s="30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9"/>
      <c r="C4" s="19"/>
      <c r="D4" s="19"/>
      <c r="E4" s="19"/>
      <c r="F4" s="19"/>
      <c r="G4" s="3"/>
      <c r="H4" s="3"/>
      <c r="I4" s="3"/>
      <c r="J4" s="3"/>
      <c r="K4" s="3"/>
      <c r="L4" s="31" t="s">
        <v>24</v>
      </c>
      <c r="M4" s="31"/>
      <c r="N4" s="31"/>
      <c r="O4" s="31"/>
      <c r="P4" s="31"/>
      <c r="Q4" s="31"/>
      <c r="R4" s="31"/>
      <c r="S4" s="22"/>
      <c r="T4" s="19"/>
      <c r="U4" s="19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5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33" t="s">
        <v>8</v>
      </c>
      <c r="I7" s="33"/>
      <c r="J7" s="33"/>
      <c r="K7" s="33"/>
      <c r="L7" s="33"/>
      <c r="M7" s="33"/>
      <c r="N7" s="33" t="s">
        <v>6</v>
      </c>
      <c r="O7" s="33"/>
      <c r="P7" s="33"/>
      <c r="Q7" s="33" t="s">
        <v>9</v>
      </c>
      <c r="R7" s="33"/>
      <c r="S7" s="33"/>
      <c r="T7" s="33"/>
      <c r="U7" s="33"/>
      <c r="V7" s="33"/>
      <c r="W7" s="33" t="s">
        <v>7</v>
      </c>
      <c r="X7" s="33"/>
      <c r="Y7" s="33"/>
    </row>
    <row r="8" spans="1:25" ht="14.25" customHeight="1" x14ac:dyDescent="0.25">
      <c r="A8" s="35"/>
      <c r="B8" s="33"/>
      <c r="C8" s="33"/>
      <c r="D8" s="33"/>
      <c r="E8" s="33" t="s">
        <v>15</v>
      </c>
      <c r="F8" s="33" t="s">
        <v>16</v>
      </c>
      <c r="G8" s="33" t="s">
        <v>17</v>
      </c>
      <c r="H8" s="33" t="s">
        <v>20</v>
      </c>
      <c r="I8" s="33"/>
      <c r="J8" s="33"/>
      <c r="K8" s="33" t="s">
        <v>21</v>
      </c>
      <c r="L8" s="33"/>
      <c r="M8" s="33"/>
      <c r="N8" s="33" t="s">
        <v>15</v>
      </c>
      <c r="O8" s="33" t="s">
        <v>16</v>
      </c>
      <c r="P8" s="33" t="s">
        <v>17</v>
      </c>
      <c r="Q8" s="33" t="s">
        <v>22</v>
      </c>
      <c r="R8" s="33"/>
      <c r="S8" s="33"/>
      <c r="T8" s="33" t="s">
        <v>23</v>
      </c>
      <c r="U8" s="33"/>
      <c r="V8" s="33"/>
      <c r="W8" s="1"/>
      <c r="X8" s="1"/>
      <c r="Y8" s="1"/>
    </row>
    <row r="9" spans="1:25" ht="128.25" customHeight="1" x14ac:dyDescent="0.25">
      <c r="A9" s="35"/>
      <c r="B9" s="33"/>
      <c r="C9" s="33"/>
      <c r="D9" s="33"/>
      <c r="E9" s="33"/>
      <c r="F9" s="33"/>
      <c r="G9" s="3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3"/>
      <c r="O9" s="33"/>
      <c r="P9" s="33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 x14ac:dyDescent="0.2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 x14ac:dyDescent="0.2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x14ac:dyDescent="0.2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 x14ac:dyDescent="0.2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x14ac:dyDescent="0.2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4" t="s">
        <v>1</v>
      </c>
      <c r="B17" s="34"/>
      <c r="C17" s="34"/>
      <c r="D17" s="21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 x14ac:dyDescent="0.25">
      <c r="A18" s="32" t="s">
        <v>11</v>
      </c>
      <c r="B18" s="32"/>
      <c r="C18" s="32"/>
      <c r="D18" s="27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C1" zoomScale="80" zoomScaleNormal="80" workbookViewId="0">
      <selection activeCell="D17" sqref="D17:S17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8" t="s">
        <v>36</v>
      </c>
      <c r="C2" s="38"/>
      <c r="D2" s="38"/>
      <c r="E2" s="38"/>
      <c r="F2" s="38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9" t="s">
        <v>19</v>
      </c>
      <c r="AK2" s="29"/>
    </row>
    <row r="3" spans="1:37" ht="15.75" x14ac:dyDescent="0.25">
      <c r="A3" s="3"/>
      <c r="B3" s="30" t="s">
        <v>13</v>
      </c>
      <c r="C3" s="30"/>
      <c r="D3" s="30"/>
      <c r="E3" s="30"/>
      <c r="F3" s="30"/>
      <c r="G3" s="3"/>
      <c r="H3" s="3"/>
      <c r="I3" s="3"/>
      <c r="J3" s="3"/>
      <c r="K3" s="3"/>
      <c r="L3" s="3"/>
      <c r="M3" s="3"/>
      <c r="N3" s="3"/>
      <c r="O3" s="30" t="s">
        <v>39</v>
      </c>
      <c r="P3" s="30"/>
      <c r="Q3" s="30"/>
      <c r="R3" s="30"/>
      <c r="S3" s="30"/>
      <c r="T3" s="30"/>
      <c r="U3" s="3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24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5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3" t="s">
        <v>6</v>
      </c>
      <c r="R7" s="33"/>
      <c r="S7" s="33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3" t="s">
        <v>7</v>
      </c>
      <c r="AJ7" s="33"/>
      <c r="AK7" s="33"/>
    </row>
    <row r="8" spans="1:37" ht="15.75" customHeight="1" x14ac:dyDescent="0.25">
      <c r="A8" s="35"/>
      <c r="B8" s="33"/>
      <c r="C8" s="33"/>
      <c r="D8" s="33"/>
      <c r="E8" s="36" t="s">
        <v>15</v>
      </c>
      <c r="F8" s="36" t="s">
        <v>16</v>
      </c>
      <c r="G8" s="36" t="s">
        <v>17</v>
      </c>
      <c r="H8" s="52" t="s">
        <v>20</v>
      </c>
      <c r="I8" s="53"/>
      <c r="J8" s="53"/>
      <c r="K8" s="45" t="s">
        <v>21</v>
      </c>
      <c r="L8" s="45"/>
      <c r="M8" s="46"/>
      <c r="N8" s="48" t="s">
        <v>25</v>
      </c>
      <c r="O8" s="49"/>
      <c r="P8" s="50"/>
      <c r="Q8" s="36" t="s">
        <v>15</v>
      </c>
      <c r="R8" s="36" t="s">
        <v>16</v>
      </c>
      <c r="S8" s="36" t="s">
        <v>17</v>
      </c>
      <c r="T8" s="51" t="s">
        <v>26</v>
      </c>
      <c r="U8" s="51"/>
      <c r="V8" s="51"/>
      <c r="W8" s="51" t="s">
        <v>22</v>
      </c>
      <c r="X8" s="51"/>
      <c r="Y8" s="51"/>
      <c r="Z8" s="35" t="s">
        <v>27</v>
      </c>
      <c r="AA8" s="35"/>
      <c r="AB8" s="35"/>
      <c r="AC8" s="35" t="s">
        <v>28</v>
      </c>
      <c r="AD8" s="35"/>
      <c r="AE8" s="35"/>
      <c r="AF8" s="49" t="s">
        <v>23</v>
      </c>
      <c r="AG8" s="49"/>
      <c r="AH8" s="50"/>
      <c r="AI8" s="36" t="s">
        <v>15</v>
      </c>
      <c r="AJ8" s="36" t="s">
        <v>16</v>
      </c>
      <c r="AK8" s="36" t="s">
        <v>17</v>
      </c>
    </row>
    <row r="9" spans="1:37" ht="115.5" customHeight="1" x14ac:dyDescent="0.25">
      <c r="A9" s="35"/>
      <c r="B9" s="33"/>
      <c r="C9" s="33"/>
      <c r="D9" s="33"/>
      <c r="E9" s="37"/>
      <c r="F9" s="37"/>
      <c r="G9" s="3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7"/>
      <c r="R9" s="37"/>
      <c r="S9" s="37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7"/>
      <c r="AJ9" s="37"/>
      <c r="AK9" s="37"/>
    </row>
    <row r="10" spans="1:37" ht="15.75" x14ac:dyDescent="0.25">
      <c r="A10" s="5">
        <v>1</v>
      </c>
      <c r="B10" s="6" t="s">
        <v>43</v>
      </c>
      <c r="C10" s="6"/>
      <c r="D10" s="11">
        <v>25</v>
      </c>
      <c r="E10" s="11">
        <v>2</v>
      </c>
      <c r="F10" s="11">
        <v>10</v>
      </c>
      <c r="G10" s="11">
        <v>13</v>
      </c>
      <c r="H10" s="11">
        <v>2</v>
      </c>
      <c r="I10" s="11">
        <v>10</v>
      </c>
      <c r="J10" s="11">
        <v>13</v>
      </c>
      <c r="K10" s="11">
        <v>2</v>
      </c>
      <c r="L10" s="11">
        <v>11</v>
      </c>
      <c r="M10" s="11">
        <v>12</v>
      </c>
      <c r="N10" s="11">
        <v>2</v>
      </c>
      <c r="O10" s="11">
        <v>8</v>
      </c>
      <c r="P10" s="11">
        <v>15</v>
      </c>
      <c r="Q10" s="11">
        <v>5</v>
      </c>
      <c r="R10" s="11">
        <v>9</v>
      </c>
      <c r="S10" s="11">
        <v>11</v>
      </c>
      <c r="T10" s="11">
        <v>4</v>
      </c>
      <c r="U10" s="11">
        <v>10</v>
      </c>
      <c r="V10" s="11">
        <v>11</v>
      </c>
      <c r="W10" s="11">
        <v>4</v>
      </c>
      <c r="X10" s="11">
        <v>6</v>
      </c>
      <c r="Y10" s="11">
        <v>15</v>
      </c>
      <c r="Z10" s="11">
        <v>3</v>
      </c>
      <c r="AA10" s="11">
        <v>9</v>
      </c>
      <c r="AB10" s="11">
        <v>13</v>
      </c>
      <c r="AC10" s="11">
        <v>2</v>
      </c>
      <c r="AD10" s="11">
        <v>9</v>
      </c>
      <c r="AE10" s="11">
        <v>14</v>
      </c>
      <c r="AF10" s="11">
        <v>2</v>
      </c>
      <c r="AG10" s="11">
        <v>11</v>
      </c>
      <c r="AH10" s="11">
        <v>12</v>
      </c>
      <c r="AI10" s="11">
        <v>2</v>
      </c>
      <c r="AJ10" s="11">
        <v>8</v>
      </c>
      <c r="AK10" s="11">
        <v>15</v>
      </c>
    </row>
    <row r="11" spans="1:37" ht="15.75" x14ac:dyDescent="0.25">
      <c r="A11" s="5">
        <v>2</v>
      </c>
      <c r="B11" s="6" t="s">
        <v>46</v>
      </c>
      <c r="C11" s="6"/>
      <c r="D11" s="11">
        <v>25</v>
      </c>
      <c r="E11" s="11">
        <v>3</v>
      </c>
      <c r="F11" s="11">
        <v>10</v>
      </c>
      <c r="G11" s="11">
        <v>12</v>
      </c>
      <c r="H11" s="11">
        <v>4</v>
      </c>
      <c r="I11" s="11">
        <v>10</v>
      </c>
      <c r="J11" s="11">
        <v>11</v>
      </c>
      <c r="K11" s="11">
        <v>1</v>
      </c>
      <c r="L11" s="11">
        <v>13</v>
      </c>
      <c r="M11" s="11">
        <v>11</v>
      </c>
      <c r="N11" s="11">
        <v>4</v>
      </c>
      <c r="O11" s="11">
        <v>9</v>
      </c>
      <c r="P11" s="11">
        <v>12</v>
      </c>
      <c r="Q11" s="11">
        <v>4</v>
      </c>
      <c r="R11" s="11">
        <v>10</v>
      </c>
      <c r="S11" s="11">
        <v>11</v>
      </c>
      <c r="T11" s="11">
        <v>5</v>
      </c>
      <c r="U11" s="11">
        <v>11</v>
      </c>
      <c r="V11" s="11">
        <v>9</v>
      </c>
      <c r="W11" s="11">
        <v>5</v>
      </c>
      <c r="X11" s="11">
        <v>8</v>
      </c>
      <c r="Y11" s="11">
        <v>12</v>
      </c>
      <c r="Z11" s="11">
        <v>3</v>
      </c>
      <c r="AA11" s="11">
        <v>10</v>
      </c>
      <c r="AB11" s="11">
        <v>12</v>
      </c>
      <c r="AC11" s="11">
        <v>4</v>
      </c>
      <c r="AD11" s="11">
        <v>10</v>
      </c>
      <c r="AE11" s="11">
        <v>11</v>
      </c>
      <c r="AF11" s="11">
        <v>1</v>
      </c>
      <c r="AG11" s="11">
        <v>13</v>
      </c>
      <c r="AH11" s="11">
        <v>11</v>
      </c>
      <c r="AI11" s="11">
        <v>4</v>
      </c>
      <c r="AJ11" s="11">
        <v>9</v>
      </c>
      <c r="AK11" s="11">
        <v>12</v>
      </c>
    </row>
    <row r="12" spans="1:37" ht="15.75" x14ac:dyDescent="0.25">
      <c r="A12" s="5">
        <v>3</v>
      </c>
      <c r="B12" s="28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1" t="s">
        <v>1</v>
      </c>
      <c r="B17" s="42"/>
      <c r="C17" s="43"/>
      <c r="D17" s="13">
        <f t="shared" ref="D17" si="0">SUM(D10:D16)</f>
        <v>50</v>
      </c>
      <c r="E17" s="11">
        <f t="shared" ref="E17:AK17" si="1">SUM(E10:E16)</f>
        <v>5</v>
      </c>
      <c r="F17" s="11">
        <f t="shared" si="1"/>
        <v>20</v>
      </c>
      <c r="G17" s="11">
        <f t="shared" si="1"/>
        <v>25</v>
      </c>
      <c r="H17" s="11">
        <f t="shared" si="1"/>
        <v>6</v>
      </c>
      <c r="I17" s="11">
        <f t="shared" si="1"/>
        <v>20</v>
      </c>
      <c r="J17" s="11">
        <f t="shared" si="1"/>
        <v>24</v>
      </c>
      <c r="K17" s="11">
        <f t="shared" si="1"/>
        <v>3</v>
      </c>
      <c r="L17" s="11">
        <f t="shared" si="1"/>
        <v>24</v>
      </c>
      <c r="M17" s="11">
        <f t="shared" si="1"/>
        <v>23</v>
      </c>
      <c r="N17" s="11">
        <f t="shared" si="1"/>
        <v>6</v>
      </c>
      <c r="O17" s="11">
        <f t="shared" si="1"/>
        <v>17</v>
      </c>
      <c r="P17" s="11">
        <f t="shared" si="1"/>
        <v>27</v>
      </c>
      <c r="Q17" s="11">
        <f t="shared" si="1"/>
        <v>9</v>
      </c>
      <c r="R17" s="11">
        <f t="shared" si="1"/>
        <v>19</v>
      </c>
      <c r="S17" s="11">
        <f t="shared" si="1"/>
        <v>22</v>
      </c>
      <c r="T17" s="11">
        <f t="shared" si="1"/>
        <v>9</v>
      </c>
      <c r="U17" s="11">
        <f t="shared" si="1"/>
        <v>21</v>
      </c>
      <c r="V17" s="11">
        <f t="shared" si="1"/>
        <v>20</v>
      </c>
      <c r="W17" s="11">
        <f t="shared" si="1"/>
        <v>9</v>
      </c>
      <c r="X17" s="11">
        <f t="shared" si="1"/>
        <v>14</v>
      </c>
      <c r="Y17" s="11">
        <f t="shared" si="1"/>
        <v>27</v>
      </c>
      <c r="Z17" s="11">
        <f t="shared" si="1"/>
        <v>6</v>
      </c>
      <c r="AA17" s="11">
        <f t="shared" si="1"/>
        <v>19</v>
      </c>
      <c r="AB17" s="11">
        <f t="shared" si="1"/>
        <v>25</v>
      </c>
      <c r="AC17" s="11">
        <f t="shared" si="1"/>
        <v>6</v>
      </c>
      <c r="AD17" s="11">
        <f t="shared" si="1"/>
        <v>19</v>
      </c>
      <c r="AE17" s="11">
        <f t="shared" si="1"/>
        <v>25</v>
      </c>
      <c r="AF17" s="11">
        <f t="shared" si="1"/>
        <v>3</v>
      </c>
      <c r="AG17" s="11">
        <f t="shared" si="1"/>
        <v>24</v>
      </c>
      <c r="AH17" s="11">
        <f t="shared" si="1"/>
        <v>23</v>
      </c>
      <c r="AI17" s="11">
        <f t="shared" si="1"/>
        <v>6</v>
      </c>
      <c r="AJ17" s="11">
        <f t="shared" si="1"/>
        <v>17</v>
      </c>
      <c r="AK17" s="11">
        <f t="shared" si="1"/>
        <v>27</v>
      </c>
    </row>
    <row r="18" spans="1:37" ht="18.75" customHeight="1" x14ac:dyDescent="0.25">
      <c r="A18" s="39" t="s">
        <v>11</v>
      </c>
      <c r="B18" s="40"/>
      <c r="C18" s="40"/>
      <c r="D18" s="16">
        <f>D17*100/D17</f>
        <v>100</v>
      </c>
      <c r="E18" s="12">
        <f>E17*100/D17</f>
        <v>10</v>
      </c>
      <c r="F18" s="12">
        <f>F17*100/D17</f>
        <v>40</v>
      </c>
      <c r="G18" s="12">
        <f>G17*100/D17</f>
        <v>50</v>
      </c>
      <c r="H18" s="12">
        <f>H17*100/D17</f>
        <v>12</v>
      </c>
      <c r="I18" s="12">
        <f>I17*100/D17</f>
        <v>40</v>
      </c>
      <c r="J18" s="12">
        <f>J17*100/D17</f>
        <v>48</v>
      </c>
      <c r="K18" s="12">
        <f>K17*100/D17</f>
        <v>6</v>
      </c>
      <c r="L18" s="12">
        <f>L17*100/D17</f>
        <v>48</v>
      </c>
      <c r="M18" s="12">
        <f>M17*100/D17</f>
        <v>46</v>
      </c>
      <c r="N18" s="12">
        <f>N17*100/D17</f>
        <v>12</v>
      </c>
      <c r="O18" s="12">
        <f>O17*100/D17</f>
        <v>34</v>
      </c>
      <c r="P18" s="12">
        <f>P17*100/D17</f>
        <v>54</v>
      </c>
      <c r="Q18" s="12">
        <f>Q17*100/D17</f>
        <v>18</v>
      </c>
      <c r="R18" s="12">
        <f>R17*100/D17</f>
        <v>38</v>
      </c>
      <c r="S18" s="12">
        <f>S17*100/D17</f>
        <v>44</v>
      </c>
      <c r="T18" s="12">
        <f>T17*100/D17</f>
        <v>18</v>
      </c>
      <c r="U18" s="12">
        <f>U17*100/D17</f>
        <v>42</v>
      </c>
      <c r="V18" s="12">
        <f>V17*100/D17</f>
        <v>40</v>
      </c>
      <c r="W18" s="12">
        <f>W17*100/D17</f>
        <v>18</v>
      </c>
      <c r="X18" s="12">
        <f>X17*100/D17</f>
        <v>28</v>
      </c>
      <c r="Y18" s="12">
        <f>Y17*100/D17</f>
        <v>54</v>
      </c>
      <c r="Z18" s="12">
        <f>Z17*100/D17</f>
        <v>12</v>
      </c>
      <c r="AA18" s="12">
        <f>AA17*100/D17</f>
        <v>38</v>
      </c>
      <c r="AB18" s="12">
        <f>AB17*100/D17</f>
        <v>50</v>
      </c>
      <c r="AC18" s="12">
        <f>AC17*100/D17</f>
        <v>12</v>
      </c>
      <c r="AD18" s="12">
        <f>AD17*100/D17</f>
        <v>38</v>
      </c>
      <c r="AE18" s="12">
        <f>AE17*100/D17</f>
        <v>50</v>
      </c>
      <c r="AF18" s="12">
        <f>AF17*100/D17</f>
        <v>6</v>
      </c>
      <c r="AG18" s="12">
        <f>AG17*100/D17</f>
        <v>48</v>
      </c>
      <c r="AH18" s="12">
        <f>AH17*100/D17</f>
        <v>46</v>
      </c>
      <c r="AI18" s="12">
        <f>AI17*100/D17</f>
        <v>12</v>
      </c>
      <c r="AJ18" s="12">
        <f>AJ17*100/D17</f>
        <v>34</v>
      </c>
      <c r="AK18" s="12">
        <f>AK17*100/D17</f>
        <v>54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topLeftCell="C1" zoomScale="80" zoomScaleNormal="80" workbookViewId="0">
      <selection activeCell="D10" sqref="D10:S1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8" t="s">
        <v>35</v>
      </c>
      <c r="C2" s="38"/>
      <c r="D2" s="38"/>
      <c r="E2" s="38"/>
      <c r="F2" s="38"/>
      <c r="G2" s="2"/>
      <c r="H2" s="2"/>
      <c r="I2" s="2"/>
      <c r="J2" s="2"/>
      <c r="K2" s="2"/>
      <c r="L2" s="2"/>
      <c r="M2" s="2"/>
      <c r="N2" s="2"/>
      <c r="O2" s="30" t="s">
        <v>2</v>
      </c>
      <c r="P2" s="30"/>
      <c r="Q2" s="30"/>
      <c r="R2" s="30"/>
      <c r="S2" s="30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9" t="s">
        <v>19</v>
      </c>
      <c r="AK2" s="29"/>
    </row>
    <row r="3" spans="1:37" ht="15.75" x14ac:dyDescent="0.25">
      <c r="A3" s="3"/>
      <c r="B3" s="30" t="s">
        <v>13</v>
      </c>
      <c r="C3" s="30"/>
      <c r="D3" s="30"/>
      <c r="E3" s="30"/>
      <c r="F3" s="30"/>
      <c r="G3" s="3"/>
      <c r="H3" s="3"/>
      <c r="I3" s="3"/>
      <c r="J3" s="3"/>
      <c r="K3" s="3"/>
      <c r="L3" s="3"/>
      <c r="M3" s="3"/>
      <c r="N3" s="3"/>
      <c r="O3" s="30" t="s">
        <v>29</v>
      </c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1" t="s">
        <v>24</v>
      </c>
      <c r="P4" s="31"/>
      <c r="Q4" s="31"/>
      <c r="R4" s="31"/>
      <c r="S4" s="31"/>
      <c r="T4" s="31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5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3" t="s">
        <v>6</v>
      </c>
      <c r="R7" s="33"/>
      <c r="S7" s="33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3" t="s">
        <v>7</v>
      </c>
      <c r="AJ7" s="33"/>
      <c r="AK7" s="33"/>
    </row>
    <row r="8" spans="1:37" ht="15.75" customHeight="1" x14ac:dyDescent="0.25">
      <c r="A8" s="35"/>
      <c r="B8" s="33"/>
      <c r="C8" s="33"/>
      <c r="D8" s="33"/>
      <c r="E8" s="36" t="s">
        <v>15</v>
      </c>
      <c r="F8" s="36" t="s">
        <v>16</v>
      </c>
      <c r="G8" s="36" t="s">
        <v>17</v>
      </c>
      <c r="H8" s="51" t="s">
        <v>20</v>
      </c>
      <c r="I8" s="51"/>
      <c r="J8" s="51"/>
      <c r="K8" s="33" t="s">
        <v>21</v>
      </c>
      <c r="L8" s="33"/>
      <c r="M8" s="33"/>
      <c r="N8" s="35" t="s">
        <v>25</v>
      </c>
      <c r="O8" s="35"/>
      <c r="P8" s="35"/>
      <c r="Q8" s="36" t="s">
        <v>15</v>
      </c>
      <c r="R8" s="36" t="s">
        <v>16</v>
      </c>
      <c r="S8" s="36" t="s">
        <v>17</v>
      </c>
      <c r="T8" s="51" t="s">
        <v>26</v>
      </c>
      <c r="U8" s="51"/>
      <c r="V8" s="51"/>
      <c r="W8" s="51" t="s">
        <v>22</v>
      </c>
      <c r="X8" s="51"/>
      <c r="Y8" s="51"/>
      <c r="Z8" s="35" t="s">
        <v>27</v>
      </c>
      <c r="AA8" s="35"/>
      <c r="AB8" s="35"/>
      <c r="AC8" s="35" t="s">
        <v>28</v>
      </c>
      <c r="AD8" s="35"/>
      <c r="AE8" s="35"/>
      <c r="AF8" s="49" t="s">
        <v>23</v>
      </c>
      <c r="AG8" s="49"/>
      <c r="AH8" s="50"/>
      <c r="AI8" s="36" t="s">
        <v>15</v>
      </c>
      <c r="AJ8" s="36" t="s">
        <v>16</v>
      </c>
      <c r="AK8" s="36" t="s">
        <v>17</v>
      </c>
    </row>
    <row r="9" spans="1:37" ht="114.75" customHeight="1" x14ac:dyDescent="0.25">
      <c r="A9" s="35"/>
      <c r="B9" s="33"/>
      <c r="C9" s="33"/>
      <c r="D9" s="33"/>
      <c r="E9" s="37"/>
      <c r="F9" s="37"/>
      <c r="G9" s="3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7"/>
      <c r="R9" s="37"/>
      <c r="S9" s="37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7"/>
      <c r="AJ9" s="37"/>
      <c r="AK9" s="37"/>
    </row>
    <row r="10" spans="1:37" ht="15.75" x14ac:dyDescent="0.25">
      <c r="A10" s="5">
        <v>2</v>
      </c>
      <c r="B10" s="6" t="s">
        <v>44</v>
      </c>
      <c r="C10" s="6"/>
      <c r="D10" s="11">
        <v>25</v>
      </c>
      <c r="E10" s="11">
        <v>3</v>
      </c>
      <c r="F10" s="11">
        <v>13</v>
      </c>
      <c r="G10" s="11">
        <v>9</v>
      </c>
      <c r="H10" s="11">
        <v>3</v>
      </c>
      <c r="I10" s="11">
        <v>12</v>
      </c>
      <c r="J10" s="11">
        <v>10</v>
      </c>
      <c r="K10" s="11">
        <v>3</v>
      </c>
      <c r="L10" s="11">
        <v>10</v>
      </c>
      <c r="M10" s="11">
        <v>12</v>
      </c>
      <c r="N10" s="11">
        <v>7</v>
      </c>
      <c r="O10" s="11">
        <v>13</v>
      </c>
      <c r="P10" s="11">
        <v>5</v>
      </c>
      <c r="Q10" s="11">
        <v>5</v>
      </c>
      <c r="R10" s="11">
        <v>14</v>
      </c>
      <c r="S10" s="11">
        <v>6</v>
      </c>
      <c r="T10" s="11">
        <v>0</v>
      </c>
      <c r="U10" s="11">
        <v>7</v>
      </c>
      <c r="V10" s="11">
        <v>18</v>
      </c>
      <c r="W10" s="11">
        <v>0</v>
      </c>
      <c r="X10" s="11">
        <v>10</v>
      </c>
      <c r="Y10" s="11">
        <v>15</v>
      </c>
      <c r="Z10" s="11">
        <v>0</v>
      </c>
      <c r="AA10" s="11">
        <v>9</v>
      </c>
      <c r="AB10" s="11">
        <v>16</v>
      </c>
      <c r="AC10" s="11">
        <v>0</v>
      </c>
      <c r="AD10" s="11">
        <v>14</v>
      </c>
      <c r="AE10" s="11">
        <v>11</v>
      </c>
      <c r="AF10" s="11">
        <v>0</v>
      </c>
      <c r="AG10" s="11">
        <v>9</v>
      </c>
      <c r="AH10" s="11">
        <v>16</v>
      </c>
      <c r="AI10" s="11">
        <v>0</v>
      </c>
      <c r="AJ10" s="11">
        <v>11</v>
      </c>
      <c r="AK10" s="11">
        <v>14</v>
      </c>
    </row>
    <row r="11" spans="1:37" ht="15.75" x14ac:dyDescent="0.25">
      <c r="A11" s="5">
        <v>4</v>
      </c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5</v>
      </c>
      <c r="B12" s="6"/>
      <c r="C12" s="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6</v>
      </c>
      <c r="B13" s="6"/>
      <c r="C13" s="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7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41" t="s">
        <v>1</v>
      </c>
      <c r="B15" s="42"/>
      <c r="C15" s="43"/>
      <c r="D15" s="13">
        <f>SUM(D10:D14)</f>
        <v>25</v>
      </c>
      <c r="E15" s="11">
        <f>SUM(E10:E14)</f>
        <v>3</v>
      </c>
      <c r="F15" s="11">
        <f>SUM(F10:F14)</f>
        <v>13</v>
      </c>
      <c r="G15" s="11">
        <f>SUM(G10:G14)</f>
        <v>9</v>
      </c>
      <c r="H15" s="11">
        <f>SUM(H10:H14)</f>
        <v>3</v>
      </c>
      <c r="I15" s="11">
        <f>SUM(I10:I14)</f>
        <v>12</v>
      </c>
      <c r="J15" s="11">
        <f>SUM(J10:J14)</f>
        <v>10</v>
      </c>
      <c r="K15" s="11">
        <f>SUM(K10:K14)</f>
        <v>3</v>
      </c>
      <c r="L15" s="11">
        <f>SUM(L10:L14)</f>
        <v>10</v>
      </c>
      <c r="M15" s="11">
        <f>SUM(M10:M14)</f>
        <v>12</v>
      </c>
      <c r="N15" s="11">
        <f>SUM(N10:N14)</f>
        <v>7</v>
      </c>
      <c r="O15" s="11">
        <f>SUM(O10:O14)</f>
        <v>13</v>
      </c>
      <c r="P15" s="11">
        <f>SUM(P10:P14)</f>
        <v>5</v>
      </c>
      <c r="Q15" s="11">
        <f>SUM(Q10:Q14)</f>
        <v>5</v>
      </c>
      <c r="R15" s="11">
        <f>SUM(R10:R14)</f>
        <v>14</v>
      </c>
      <c r="S15" s="11">
        <f>SUM(S10:S14)</f>
        <v>6</v>
      </c>
      <c r="T15" s="11">
        <f>SUM(T10:T14)</f>
        <v>0</v>
      </c>
      <c r="U15" s="11">
        <f>SUM(U10:U14)</f>
        <v>7</v>
      </c>
      <c r="V15" s="11">
        <f>SUM(V10:V14)</f>
        <v>18</v>
      </c>
      <c r="W15" s="11">
        <f>SUM(W10:W14)</f>
        <v>0</v>
      </c>
      <c r="X15" s="11">
        <f>SUM(X10:X14)</f>
        <v>10</v>
      </c>
      <c r="Y15" s="11">
        <f>SUM(Y10:Y14)</f>
        <v>15</v>
      </c>
      <c r="Z15" s="11">
        <f>SUM(Z10:Z14)</f>
        <v>0</v>
      </c>
      <c r="AA15" s="11">
        <f>SUM(AA10:AA14)</f>
        <v>9</v>
      </c>
      <c r="AB15" s="11">
        <f>SUM(AB10:AB14)</f>
        <v>16</v>
      </c>
      <c r="AC15" s="11">
        <f>SUM(AC10:AC14)</f>
        <v>0</v>
      </c>
      <c r="AD15" s="11">
        <f>SUM(AD10:AD14)</f>
        <v>14</v>
      </c>
      <c r="AE15" s="11">
        <f>SUM(AE10:AE14)</f>
        <v>11</v>
      </c>
      <c r="AF15" s="11">
        <f>SUM(AF10:AF14)</f>
        <v>0</v>
      </c>
      <c r="AG15" s="11">
        <f>SUM(AG10:AG14)</f>
        <v>9</v>
      </c>
      <c r="AH15" s="11">
        <f>SUM(AH10:AH14)</f>
        <v>16</v>
      </c>
      <c r="AI15" s="11">
        <f>SUM(AI10:AI14)</f>
        <v>0</v>
      </c>
      <c r="AJ15" s="11">
        <f>SUM(AJ10:AJ14)</f>
        <v>11</v>
      </c>
      <c r="AK15" s="11">
        <f>SUM(AK10:AK14)</f>
        <v>14</v>
      </c>
    </row>
    <row r="16" spans="1:37" ht="21.75" customHeight="1" x14ac:dyDescent="0.25">
      <c r="A16" s="32" t="s">
        <v>11</v>
      </c>
      <c r="B16" s="32"/>
      <c r="C16" s="32"/>
      <c r="D16" s="16">
        <f>D15*100/D15</f>
        <v>100</v>
      </c>
      <c r="E16" s="12">
        <f>E15*100/D15</f>
        <v>12</v>
      </c>
      <c r="F16" s="12">
        <f>F15*100/D15</f>
        <v>52</v>
      </c>
      <c r="G16" s="12">
        <f>G15*100/D15</f>
        <v>36</v>
      </c>
      <c r="H16" s="12">
        <f>H15*100/D15</f>
        <v>12</v>
      </c>
      <c r="I16" s="12">
        <f>I15*100/D15</f>
        <v>48</v>
      </c>
      <c r="J16" s="12">
        <f>J15*100/D15</f>
        <v>40</v>
      </c>
      <c r="K16" s="12">
        <f>K15*100/D15</f>
        <v>12</v>
      </c>
      <c r="L16" s="12">
        <f>L15*100/D15</f>
        <v>40</v>
      </c>
      <c r="M16" s="12">
        <f>M15*100/D15</f>
        <v>48</v>
      </c>
      <c r="N16" s="12">
        <f>N15*100/D15</f>
        <v>28</v>
      </c>
      <c r="O16" s="12">
        <f>O15*100/D15</f>
        <v>52</v>
      </c>
      <c r="P16" s="12">
        <f>P15*100/D15</f>
        <v>20</v>
      </c>
      <c r="Q16" s="12">
        <f>Q15*100/D15</f>
        <v>20</v>
      </c>
      <c r="R16" s="12">
        <f>R15*100/D15</f>
        <v>56</v>
      </c>
      <c r="S16" s="12">
        <f>S15*100/D15</f>
        <v>24</v>
      </c>
      <c r="T16" s="12">
        <f>T15*100/D15</f>
        <v>0</v>
      </c>
      <c r="U16" s="12">
        <f>U15*100/D15</f>
        <v>28</v>
      </c>
      <c r="V16" s="12">
        <f>V15*100/D15</f>
        <v>72</v>
      </c>
      <c r="W16" s="12">
        <f>W15*100/D15</f>
        <v>0</v>
      </c>
      <c r="X16" s="12">
        <f>X15*100/D15</f>
        <v>40</v>
      </c>
      <c r="Y16" s="12">
        <f>Y15*100/D15</f>
        <v>60</v>
      </c>
      <c r="Z16" s="12">
        <f>Z15*100/D15</f>
        <v>0</v>
      </c>
      <c r="AA16" s="12">
        <f>AA15*100/D15</f>
        <v>36</v>
      </c>
      <c r="AB16" s="12">
        <f>AB15*100/D15</f>
        <v>64</v>
      </c>
      <c r="AC16" s="12">
        <f>AC15*100/D15</f>
        <v>0</v>
      </c>
      <c r="AD16" s="12">
        <f>AD15*100/D15</f>
        <v>56</v>
      </c>
      <c r="AE16" s="12">
        <f>AE15*100/D15</f>
        <v>44</v>
      </c>
      <c r="AF16" s="12">
        <f>AF15*100/D15</f>
        <v>0</v>
      </c>
      <c r="AG16" s="12">
        <f>AG15*100/D15</f>
        <v>36</v>
      </c>
      <c r="AH16" s="12">
        <f>AH15*100/D15</f>
        <v>64</v>
      </c>
      <c r="AI16" s="12">
        <f>AI15*100/D15</f>
        <v>0</v>
      </c>
      <c r="AJ16" s="12">
        <f>AJ15*100/D15</f>
        <v>44</v>
      </c>
      <c r="AK16" s="12">
        <f>AK15*100/D15</f>
        <v>56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6:C16"/>
    <mergeCell ref="AI7:AK7"/>
    <mergeCell ref="A15:C15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Normal="100" workbookViewId="0">
      <selection activeCell="E11" sqref="E11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54"/>
      <c r="O1" s="54"/>
      <c r="V1" s="29" t="s">
        <v>19</v>
      </c>
      <c r="W1" s="29"/>
    </row>
    <row r="2" spans="1:23" ht="15.75" x14ac:dyDescent="0.25">
      <c r="B2" s="7" t="s">
        <v>34</v>
      </c>
      <c r="C2" s="2"/>
      <c r="E2" s="2"/>
      <c r="F2" s="2"/>
      <c r="I2" s="30" t="s">
        <v>48</v>
      </c>
      <c r="J2" s="30"/>
      <c r="K2" s="30"/>
      <c r="L2" s="30"/>
      <c r="M2" s="30"/>
      <c r="N2" s="3"/>
      <c r="O2" s="3"/>
    </row>
    <row r="3" spans="1:23" ht="15.75" x14ac:dyDescent="0.25">
      <c r="A3" s="3"/>
      <c r="B3" s="47" t="s">
        <v>49</v>
      </c>
      <c r="C3" s="47"/>
      <c r="D3" s="47"/>
      <c r="E3" s="47"/>
      <c r="F3" s="47"/>
      <c r="G3" s="47"/>
      <c r="H3" s="2"/>
      <c r="I3" s="30" t="s">
        <v>47</v>
      </c>
      <c r="J3" s="30"/>
      <c r="K3" s="30"/>
      <c r="L3" s="30"/>
      <c r="M3" s="30"/>
      <c r="N3" s="30"/>
      <c r="O3" s="3"/>
      <c r="P3" s="3"/>
      <c r="Q3" s="3"/>
    </row>
    <row r="4" spans="1:23" ht="15.75" x14ac:dyDescent="0.25">
      <c r="C4" s="8"/>
      <c r="E4" s="3"/>
      <c r="F4" s="3"/>
      <c r="I4" s="31" t="s">
        <v>45</v>
      </c>
      <c r="J4" s="31"/>
      <c r="K4" s="31"/>
      <c r="L4" s="31"/>
      <c r="M4" s="31"/>
      <c r="N4" s="31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6" t="s">
        <v>42</v>
      </c>
      <c r="B7" s="33" t="s">
        <v>14</v>
      </c>
      <c r="C7" s="33" t="s">
        <v>5</v>
      </c>
      <c r="D7" s="33"/>
      <c r="E7" s="33"/>
      <c r="F7" s="33" t="s">
        <v>8</v>
      </c>
      <c r="G7" s="33"/>
      <c r="H7" s="33"/>
      <c r="I7" s="33" t="s">
        <v>6</v>
      </c>
      <c r="J7" s="33"/>
      <c r="K7" s="33"/>
      <c r="L7" s="33" t="s">
        <v>9</v>
      </c>
      <c r="M7" s="33"/>
      <c r="N7" s="33"/>
      <c r="O7" s="33" t="s">
        <v>7</v>
      </c>
      <c r="P7" s="33"/>
      <c r="Q7" s="33"/>
      <c r="R7" s="35" t="s">
        <v>41</v>
      </c>
      <c r="S7" s="35"/>
      <c r="T7" s="35"/>
      <c r="U7" s="35"/>
      <c r="V7" s="35"/>
      <c r="W7" s="35"/>
    </row>
    <row r="8" spans="1:23" ht="63" x14ac:dyDescent="0.25">
      <c r="A8" s="37"/>
      <c r="B8" s="33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4" t="s">
        <v>11</v>
      </c>
      <c r="V8" s="1" t="s">
        <v>17</v>
      </c>
      <c r="W8" s="1" t="s">
        <v>11</v>
      </c>
    </row>
    <row r="9" spans="1:23" ht="15.75" x14ac:dyDescent="0.25">
      <c r="A9" s="17" t="s">
        <v>30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3" si="0">(C9+F9+I9+L9+O9)/5</f>
        <v>0</v>
      </c>
      <c r="S9" s="6" t="e">
        <f>R9*100/B9</f>
        <v>#DIV/0!</v>
      </c>
      <c r="T9" s="5">
        <f t="shared" ref="T9:T13" si="1">(D9+G9+J9+M9+P9)/5</f>
        <v>0</v>
      </c>
      <c r="U9" s="6" t="e">
        <f>T9*100/B9</f>
        <v>#DIV/0!</v>
      </c>
      <c r="V9" s="26">
        <f t="shared" ref="V9:V13" si="2">(E9+H9+K9+N9+Q9)/5</f>
        <v>0</v>
      </c>
      <c r="W9" s="6" t="e">
        <f>V9*100/B9</f>
        <v>#DIV/0!</v>
      </c>
    </row>
    <row r="10" spans="1:23" ht="15.75" x14ac:dyDescent="0.25">
      <c r="A10" s="17" t="s">
        <v>31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>
        <f t="shared" si="0"/>
        <v>0</v>
      </c>
      <c r="S10" s="6" t="e">
        <f>R10*100/B10</f>
        <v>#DIV/0!</v>
      </c>
      <c r="T10" s="5">
        <f t="shared" si="1"/>
        <v>0</v>
      </c>
      <c r="U10" s="6" t="e">
        <f t="shared" ref="U10:U13" si="3">T10*100/B10</f>
        <v>#DIV/0!</v>
      </c>
      <c r="V10" s="26">
        <f t="shared" si="2"/>
        <v>0</v>
      </c>
      <c r="W10" s="6" t="e">
        <f t="shared" ref="W10:W13" si="4">V10*100/B10</f>
        <v>#DIV/0!</v>
      </c>
    </row>
    <row r="11" spans="1:23" ht="15.75" x14ac:dyDescent="0.25">
      <c r="A11" s="17" t="s">
        <v>32</v>
      </c>
      <c r="B11" s="11">
        <v>50</v>
      </c>
      <c r="C11" s="11">
        <v>5</v>
      </c>
      <c r="D11" s="11">
        <v>20</v>
      </c>
      <c r="E11" s="11">
        <v>25</v>
      </c>
      <c r="F11" s="11">
        <v>6</v>
      </c>
      <c r="G11" s="11">
        <v>20</v>
      </c>
      <c r="H11" s="11">
        <v>24</v>
      </c>
      <c r="I11" s="11">
        <v>3</v>
      </c>
      <c r="J11" s="11">
        <v>24</v>
      </c>
      <c r="K11" s="11">
        <v>23</v>
      </c>
      <c r="L11" s="11">
        <v>6</v>
      </c>
      <c r="M11" s="11">
        <v>17</v>
      </c>
      <c r="N11" s="11">
        <v>27</v>
      </c>
      <c r="O11" s="11">
        <v>9</v>
      </c>
      <c r="P11" s="11">
        <v>19</v>
      </c>
      <c r="Q11" s="11">
        <v>22</v>
      </c>
      <c r="R11" s="5">
        <f t="shared" si="0"/>
        <v>5.8</v>
      </c>
      <c r="S11" s="6">
        <f t="shared" ref="S11:S13" si="5">R11*100/B11</f>
        <v>11.6</v>
      </c>
      <c r="T11" s="5">
        <f t="shared" si="1"/>
        <v>20</v>
      </c>
      <c r="U11" s="6">
        <f t="shared" si="3"/>
        <v>40</v>
      </c>
      <c r="V11" s="26">
        <f t="shared" si="2"/>
        <v>24.2</v>
      </c>
      <c r="W11" s="6">
        <f t="shared" si="4"/>
        <v>48.4</v>
      </c>
    </row>
    <row r="12" spans="1:23" ht="15.75" x14ac:dyDescent="0.25">
      <c r="A12" s="17" t="s">
        <v>33</v>
      </c>
      <c r="B12" s="11">
        <v>25</v>
      </c>
      <c r="C12" s="11">
        <v>3</v>
      </c>
      <c r="D12" s="11">
        <v>13</v>
      </c>
      <c r="E12" s="11">
        <v>9</v>
      </c>
      <c r="F12" s="11">
        <v>3</v>
      </c>
      <c r="G12" s="11">
        <v>12</v>
      </c>
      <c r="H12" s="11">
        <v>10</v>
      </c>
      <c r="I12" s="11">
        <v>3</v>
      </c>
      <c r="J12" s="11">
        <v>10</v>
      </c>
      <c r="K12" s="11">
        <v>12</v>
      </c>
      <c r="L12" s="11">
        <v>7</v>
      </c>
      <c r="M12" s="11">
        <v>13</v>
      </c>
      <c r="N12" s="11">
        <v>5</v>
      </c>
      <c r="O12" s="11">
        <v>5</v>
      </c>
      <c r="P12" s="11">
        <v>14</v>
      </c>
      <c r="Q12" s="11">
        <v>6</v>
      </c>
      <c r="R12" s="5">
        <f t="shared" si="0"/>
        <v>4.2</v>
      </c>
      <c r="S12" s="6">
        <f t="shared" si="5"/>
        <v>16.8</v>
      </c>
      <c r="T12" s="5">
        <f t="shared" si="1"/>
        <v>12.4</v>
      </c>
      <c r="U12" s="6">
        <f t="shared" si="3"/>
        <v>49.6</v>
      </c>
      <c r="V12" s="26">
        <f t="shared" si="2"/>
        <v>8.4</v>
      </c>
      <c r="W12" s="6">
        <f t="shared" si="4"/>
        <v>33.6</v>
      </c>
    </row>
    <row r="13" spans="1:23" ht="15.75" x14ac:dyDescent="0.25">
      <c r="A13" s="17" t="s">
        <v>40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5">
        <f t="shared" si="0"/>
        <v>0</v>
      </c>
      <c r="S13" s="6" t="e">
        <f t="shared" si="5"/>
        <v>#DIV/0!</v>
      </c>
      <c r="T13" s="5">
        <f t="shared" si="1"/>
        <v>0</v>
      </c>
      <c r="U13" s="6" t="e">
        <f t="shared" si="3"/>
        <v>#DIV/0!</v>
      </c>
      <c r="V13" s="26">
        <f t="shared" si="2"/>
        <v>0</v>
      </c>
      <c r="W13" s="6" t="e">
        <f t="shared" si="4"/>
        <v>#DIV/0!</v>
      </c>
    </row>
    <row r="14" spans="1:23" ht="15.75" x14ac:dyDescent="0.25">
      <c r="A14" s="13" t="s">
        <v>1</v>
      </c>
      <c r="B14" s="13">
        <f>B9+B10+B11+B12+B13</f>
        <v>75</v>
      </c>
      <c r="C14" s="13">
        <f t="shared" ref="C14:Q14" si="6">C9+C10+C11+C12+C13</f>
        <v>8</v>
      </c>
      <c r="D14" s="13">
        <f t="shared" si="6"/>
        <v>33</v>
      </c>
      <c r="E14" s="13">
        <f t="shared" si="6"/>
        <v>34</v>
      </c>
      <c r="F14" s="13">
        <f t="shared" si="6"/>
        <v>9</v>
      </c>
      <c r="G14" s="13">
        <f t="shared" si="6"/>
        <v>32</v>
      </c>
      <c r="H14" s="13">
        <f t="shared" si="6"/>
        <v>34</v>
      </c>
      <c r="I14" s="13">
        <f t="shared" si="6"/>
        <v>6</v>
      </c>
      <c r="J14" s="13">
        <f t="shared" si="6"/>
        <v>34</v>
      </c>
      <c r="K14" s="13">
        <f t="shared" si="6"/>
        <v>35</v>
      </c>
      <c r="L14" s="13">
        <f t="shared" si="6"/>
        <v>13</v>
      </c>
      <c r="M14" s="13">
        <f t="shared" si="6"/>
        <v>30</v>
      </c>
      <c r="N14" s="13">
        <f t="shared" si="6"/>
        <v>32</v>
      </c>
      <c r="O14" s="13">
        <f t="shared" si="6"/>
        <v>14</v>
      </c>
      <c r="P14" s="13">
        <f t="shared" si="6"/>
        <v>33</v>
      </c>
      <c r="Q14" s="13">
        <f t="shared" si="6"/>
        <v>28</v>
      </c>
      <c r="R14" s="5"/>
      <c r="S14" s="6"/>
      <c r="T14" s="5"/>
      <c r="U14" s="6"/>
      <c r="V14" s="26"/>
      <c r="W14" s="6"/>
    </row>
    <row r="15" spans="1:23" ht="17.25" customHeight="1" x14ac:dyDescent="0.25">
      <c r="A15" s="25" t="s">
        <v>12</v>
      </c>
      <c r="B15" s="15">
        <f>B14*100/B14</f>
        <v>100</v>
      </c>
      <c r="C15" s="12">
        <f>C14*100/B14</f>
        <v>10.666666666666666</v>
      </c>
      <c r="D15" s="12">
        <f t="shared" ref="D15:Q15" si="7">D14*100/C14</f>
        <v>412.5</v>
      </c>
      <c r="E15" s="12">
        <f t="shared" si="7"/>
        <v>103.03030303030303</v>
      </c>
      <c r="F15" s="12">
        <f t="shared" si="7"/>
        <v>26.470588235294116</v>
      </c>
      <c r="G15" s="12">
        <f t="shared" si="7"/>
        <v>355.55555555555554</v>
      </c>
      <c r="H15" s="12">
        <f t="shared" si="7"/>
        <v>106.25</v>
      </c>
      <c r="I15" s="12">
        <f t="shared" si="7"/>
        <v>17.647058823529413</v>
      </c>
      <c r="J15" s="12">
        <f t="shared" si="7"/>
        <v>566.66666666666663</v>
      </c>
      <c r="K15" s="12">
        <f t="shared" si="7"/>
        <v>102.94117647058823</v>
      </c>
      <c r="L15" s="12">
        <f t="shared" si="7"/>
        <v>37.142857142857146</v>
      </c>
      <c r="M15" s="12">
        <f t="shared" si="7"/>
        <v>230.76923076923077</v>
      </c>
      <c r="N15" s="12">
        <f t="shared" si="7"/>
        <v>106.66666666666667</v>
      </c>
      <c r="O15" s="12">
        <f t="shared" si="7"/>
        <v>43.75</v>
      </c>
      <c r="P15" s="12">
        <f t="shared" si="7"/>
        <v>235.71428571428572</v>
      </c>
      <c r="Q15" s="12">
        <f t="shared" si="7"/>
        <v>84.848484848484844</v>
      </c>
      <c r="R15" s="23"/>
      <c r="S15" s="23"/>
      <c r="T15" s="23"/>
      <c r="U15" s="23"/>
      <c r="V15" s="23"/>
      <c r="W15" s="2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2026-01-07T13:14:31Z</dcterms:modified>
</cp:coreProperties>
</file>